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osa-mac40/Desktop/"/>
    </mc:Choice>
  </mc:AlternateContent>
  <xr:revisionPtr revIDLastSave="0" documentId="13_ncr:1_{70180665-2C38-1A48-87CC-8839481CD74C}" xr6:coauthVersionLast="47" xr6:coauthVersionMax="47" xr10:uidLastSave="{00000000-0000-0000-0000-000000000000}"/>
  <bookViews>
    <workbookView xWindow="2000" yWindow="740" windowWidth="29400" windowHeight="17540" xr2:uid="{00000000-000D-0000-FFFF-FFFF00000000}"/>
  </bookViews>
  <sheets>
    <sheet name="固定残業代の計算"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s="1"/>
  <c r="B13" i="1" l="1"/>
  <c r="B10" i="1"/>
</calcChain>
</file>

<file path=xl/sharedStrings.xml><?xml version="1.0" encoding="utf-8"?>
<sst xmlns="http://schemas.openxmlformats.org/spreadsheetml/2006/main" count="45" uniqueCount="39">
  <si>
    <t>固定残業代の計算</t>
  </si>
  <si>
    <t>※算出した固定残業代は目安額とし、最終的な給与額は各自の責任において決定してください</t>
  </si>
  <si>
    <t>↓こちらを入力↓</t>
  </si>
  <si>
    <t>月の給与総額：</t>
  </si>
  <si>
    <t>円</t>
  </si>
  <si>
    <t>※固定残業代も含めた給与総額（変動手当は含めない）</t>
  </si>
  <si>
    <t>1か月の平均所定労働時間：</t>
  </si>
  <si>
    <t>時間</t>
  </si>
  <si>
    <t>※｛365日 - (年間休日の合計)｝×（1日の所定労働時間）÷ 12ヶ月</t>
  </si>
  <si>
    <t>固定残業代の対象時間：</t>
  </si>
  <si>
    <t>※固定残業代を何時間分とするか入力</t>
  </si>
  <si>
    <t>割増賃金率：</t>
  </si>
  <si>
    <t>倍</t>
  </si>
  <si>
    <t>※初期値の「1.25倍」は労働基準法による最低基準</t>
  </si>
  <si>
    <t>固定残業代の計算の単位：</t>
  </si>
  <si>
    <t>※端数の切り上げ単位</t>
  </si>
  <si>
    <t>↓</t>
  </si>
  <si>
    <t>給与総額：</t>
  </si>
  <si>
    <t>所定労働時間に対する賃金：</t>
  </si>
  <si>
    <t>固定残業代：</t>
  </si>
  <si>
    <t>1時間あたりの給与単価：</t>
  </si>
  <si>
    <t>←金額が最低賃金額を下回らないように注意してください</t>
  </si>
  <si>
    <t>このシートの使い方</t>
  </si>
  <si>
    <t>自社の規定にあわせてシート内の黄色セルに該当する数値を入力してください。</t>
  </si>
  <si>
    <t>入力の数値にあわせて、その下の固定残業代にまつわる金額が自動計算されます。</t>
  </si>
  <si>
    <t>計算式の内訳</t>
  </si>
  <si>
    <t>このシートの固定残業代の計算式は以下のとおりです。</t>
  </si>
  <si>
    <t>・固定残業代 = ( 給与総額 - 固定残業代 ) ÷ 1か月の平均所定労働時間 × 割増賃金率 × 固定残業代の対象時間</t>
  </si>
  <si>
    <t>・所定労働時間に対する賃金 = 給与総額 - 固定残業代</t>
  </si>
  <si>
    <t>・1時間あたりの給与単価 = 所定労働時間に対する賃金 ÷ 1か月の平均所定労働時間</t>
  </si>
  <si>
    <t>※固定残業代は端数で切り上げて計算されています。</t>
  </si>
  <si>
    <t>注意事項</t>
  </si>
  <si>
    <t>・月の給与総額には「家族手当」「通勤手当」など割増賃金の計算に除外されるものは含めないでください。</t>
  </si>
  <si>
    <t>詳しくは、厚生労働省が発行している以下の資料を参照し自社の規定にあわせて入力してください。</t>
  </si>
  <si>
    <t>厚生労働省：割増賃金の基礎となる賃金とは？［PDF］</t>
  </si>
  <si>
    <t>・1時間あたりの給与単価は最低賃金額を下回らないように注意してください。</t>
  </si>
  <si>
    <t>地域別の最低賃金は厚生労働省のホームページを参照してください。</t>
  </si>
  <si>
    <t>厚生労働省：地域別最低賃金の全国一覧</t>
  </si>
  <si>
    <t>・このシートは2024年8月に作成されたものです。各自の責任において最新の情報を確認のうえ使用してください。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</si>
</sst>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scheme val="minor"/>
    </font>
    <font>
      <sz val="6"/>
      <name val="Arial"/>
      <family val="3"/>
      <charset val="128"/>
      <scheme val="minor"/>
    </font>
    <font>
      <b/>
      <sz val="18"/>
      <color theme="1"/>
      <name val="Meiryo UI"/>
      <family val="2"/>
      <charset val="128"/>
    </font>
    <font>
      <sz val="10"/>
      <color theme="1"/>
      <name val="Meiryo UI"/>
      <family val="2"/>
      <charset val="128"/>
    </font>
    <font>
      <sz val="10"/>
      <color rgb="FF000000"/>
      <name val="Meiryo UI"/>
      <family val="2"/>
      <charset val="128"/>
    </font>
    <font>
      <sz val="10"/>
      <color rgb="FFCC0000"/>
      <name val="Meiryo UI"/>
      <family val="2"/>
      <charset val="128"/>
    </font>
    <font>
      <sz val="9"/>
      <color rgb="FFFBBC04"/>
      <name val="Meiryo UI"/>
      <family val="2"/>
      <charset val="128"/>
    </font>
    <font>
      <b/>
      <sz val="10"/>
      <color theme="1"/>
      <name val="Meiryo UI"/>
      <family val="2"/>
      <charset val="128"/>
    </font>
    <font>
      <sz val="9"/>
      <color rgb="FF666666"/>
      <name val="Meiryo UI"/>
      <family val="2"/>
      <charset val="128"/>
    </font>
    <font>
      <b/>
      <sz val="10"/>
      <color rgb="FF34A853"/>
      <name val="Meiryo UI"/>
      <family val="2"/>
      <charset val="128"/>
    </font>
    <font>
      <sz val="10"/>
      <color theme="7"/>
      <name val="Meiryo UI"/>
      <family val="2"/>
      <charset val="128"/>
    </font>
    <font>
      <sz val="9"/>
      <color rgb="FFCC0000"/>
      <name val="Meiryo UI"/>
      <family val="2"/>
      <charset val="128"/>
    </font>
    <font>
      <b/>
      <sz val="14"/>
      <color theme="1"/>
      <name val="Meiryo UI"/>
      <family val="2"/>
      <charset val="128"/>
    </font>
    <font>
      <sz val="9"/>
      <color theme="1"/>
      <name val="Meiryo UI"/>
      <family val="2"/>
      <charset val="128"/>
    </font>
    <font>
      <u/>
      <sz val="10"/>
      <color rgb="FF0000FF"/>
      <name val="Meiryo UI"/>
      <family val="2"/>
      <charset val="128"/>
    </font>
  </fonts>
  <fills count="3">
    <fill>
      <patternFill patternType="none"/>
    </fill>
    <fill>
      <patternFill patternType="gray125"/>
    </fill>
    <fill>
      <patternFill patternType="solid">
        <fgColor rgb="FFFFFFCC"/>
        <bgColor rgb="FFFFFFCC"/>
      </patternFill>
    </fill>
  </fills>
  <borders count="10">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horizontal="right" vertical="center"/>
    </xf>
    <xf numFmtId="0" fontId="7" fillId="0" borderId="1" xfId="0" applyFont="1" applyBorder="1" applyAlignment="1">
      <alignment horizontal="right" vertical="center"/>
    </xf>
    <xf numFmtId="0" fontId="3" fillId="0" borderId="3" xfId="0" applyFont="1" applyBorder="1" applyAlignment="1">
      <alignment vertical="center"/>
    </xf>
    <xf numFmtId="0" fontId="8" fillId="0" borderId="0" xfId="0" applyFont="1" applyAlignment="1">
      <alignment vertical="center"/>
    </xf>
    <xf numFmtId="0" fontId="7" fillId="0" borderId="4" xfId="0" applyFont="1" applyBorder="1" applyAlignment="1">
      <alignment horizontal="right" vertical="center"/>
    </xf>
    <xf numFmtId="0" fontId="3" fillId="0" borderId="6" xfId="0" applyFont="1" applyBorder="1" applyAlignment="1">
      <alignment vertical="center"/>
    </xf>
    <xf numFmtId="0" fontId="7" fillId="0" borderId="7" xfId="0" applyFont="1" applyBorder="1" applyAlignment="1">
      <alignment horizontal="right" vertical="center"/>
    </xf>
    <xf numFmtId="0" fontId="3" fillId="0" borderId="9" xfId="0" applyFont="1" applyBorder="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9" fillId="0" borderId="4" xfId="0" applyFont="1" applyBorder="1" applyAlignment="1">
      <alignment horizontal="right" vertical="center"/>
    </xf>
    <xf numFmtId="0" fontId="10" fillId="0" borderId="5" xfId="0" applyFont="1" applyBorder="1" applyAlignment="1">
      <alignment vertical="center"/>
    </xf>
    <xf numFmtId="0" fontId="10" fillId="0" borderId="6" xfId="0" applyFont="1" applyBorder="1" applyAlignment="1">
      <alignment vertical="center"/>
    </xf>
    <xf numFmtId="2" fontId="3" fillId="0" borderId="8" xfId="0" applyNumberFormat="1"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left"/>
    </xf>
    <xf numFmtId="0" fontId="14" fillId="0" borderId="0" xfId="0" applyFont="1" applyAlignment="1">
      <alignment vertical="center"/>
    </xf>
    <xf numFmtId="0" fontId="7" fillId="0" borderId="0" xfId="0" applyFont="1" applyAlignment="1">
      <alignment vertical="center"/>
    </xf>
    <xf numFmtId="0" fontId="3" fillId="2" borderId="2" xfId="0" applyFont="1" applyFill="1" applyBorder="1" applyAlignment="1" applyProtection="1">
      <alignment vertical="center"/>
      <protection locked="0"/>
    </xf>
    <xf numFmtId="2" fontId="3" fillId="2" borderId="5" xfId="0" applyNumberFormat="1"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1" fontId="3" fillId="2" borderId="8" xfId="0" applyNumberFormat="1" applyFont="1" applyFill="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hlw.go.jp/stf/seisakunitsuite/bunya/koyou_roudou/roudoukijun/minimumichiran/" TargetMode="External"/><Relationship Id="rId1" Type="http://schemas.openxmlformats.org/officeDocument/2006/relationships/hyperlink" Target="https://jsite.mhlw.go.jp/tottori-roudoukyoku/library/tottori-roudoukyoku/pdf/26kajyu_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9"/>
  <sheetViews>
    <sheetView showGridLines="0" tabSelected="1" workbookViewId="0">
      <selection activeCell="B5" sqref="B5"/>
    </sheetView>
  </sheetViews>
  <sheetFormatPr baseColWidth="10" defaultColWidth="12.6640625" defaultRowHeight="15" x14ac:dyDescent="0.2"/>
  <cols>
    <col min="1" max="1" width="25.6640625" style="3" customWidth="1"/>
    <col min="2" max="2" width="11.83203125" style="3" customWidth="1"/>
    <col min="3" max="3" width="6.83203125" style="3" customWidth="1"/>
    <col min="4" max="16384" width="12.6640625" style="3"/>
  </cols>
  <sheetData>
    <row r="1" spans="1:26" ht="25" x14ac:dyDescent="0.2">
      <c r="A1" s="1" t="s">
        <v>0</v>
      </c>
      <c r="B1" s="2"/>
      <c r="C1" s="2"/>
      <c r="D1" s="2"/>
      <c r="E1" s="2"/>
      <c r="F1" s="2"/>
      <c r="G1" s="2"/>
      <c r="H1" s="2"/>
      <c r="I1" s="2"/>
      <c r="J1" s="2"/>
      <c r="K1" s="2"/>
      <c r="L1" s="2"/>
      <c r="M1" s="2"/>
      <c r="N1" s="2"/>
      <c r="O1" s="2"/>
      <c r="P1" s="2"/>
      <c r="Q1" s="2"/>
      <c r="R1" s="2"/>
      <c r="S1" s="2"/>
      <c r="T1" s="2"/>
      <c r="U1" s="2"/>
      <c r="V1" s="2"/>
      <c r="W1" s="2"/>
      <c r="X1" s="2"/>
      <c r="Y1" s="2"/>
      <c r="Z1" s="2"/>
    </row>
    <row r="2" spans="1:26" x14ac:dyDescent="0.2">
      <c r="A2" s="4" t="s">
        <v>1</v>
      </c>
      <c r="B2" s="2"/>
      <c r="C2" s="2"/>
      <c r="D2" s="2"/>
      <c r="E2" s="2"/>
      <c r="F2" s="2"/>
      <c r="G2" s="2"/>
      <c r="H2" s="2"/>
      <c r="I2" s="2"/>
      <c r="J2" s="2"/>
      <c r="K2" s="2"/>
      <c r="L2" s="2"/>
      <c r="M2" s="2"/>
      <c r="N2" s="2"/>
      <c r="O2" s="2"/>
      <c r="P2" s="2"/>
      <c r="Q2" s="2"/>
      <c r="R2" s="2"/>
      <c r="S2" s="2"/>
      <c r="T2" s="2"/>
      <c r="U2" s="2"/>
      <c r="V2" s="2"/>
      <c r="W2" s="2"/>
      <c r="X2" s="2"/>
      <c r="Y2" s="2"/>
      <c r="Z2" s="2"/>
    </row>
    <row r="3" spans="1:26" x14ac:dyDescent="0.2">
      <c r="A3" s="2"/>
      <c r="B3" s="5" t="s">
        <v>2</v>
      </c>
      <c r="C3" s="2"/>
      <c r="D3" s="2"/>
      <c r="E3" s="2"/>
      <c r="F3" s="2"/>
      <c r="G3" s="2"/>
      <c r="H3" s="2"/>
      <c r="I3" s="2"/>
      <c r="J3" s="2"/>
      <c r="K3" s="2"/>
      <c r="L3" s="2"/>
      <c r="M3" s="2"/>
      <c r="N3" s="2"/>
      <c r="O3" s="2"/>
      <c r="P3" s="2"/>
      <c r="Q3" s="2"/>
      <c r="R3" s="2"/>
      <c r="S3" s="2"/>
      <c r="T3" s="2"/>
      <c r="U3" s="2"/>
      <c r="V3" s="2"/>
      <c r="W3" s="2"/>
      <c r="X3" s="2"/>
      <c r="Y3" s="2"/>
      <c r="Z3" s="2"/>
    </row>
    <row r="4" spans="1:26" x14ac:dyDescent="0.2">
      <c r="A4" s="6" t="s">
        <v>3</v>
      </c>
      <c r="B4" s="25">
        <v>300000</v>
      </c>
      <c r="C4" s="7" t="s">
        <v>4</v>
      </c>
      <c r="D4" s="8" t="s">
        <v>5</v>
      </c>
      <c r="E4" s="2"/>
      <c r="F4" s="2"/>
      <c r="G4" s="2"/>
      <c r="H4" s="2"/>
      <c r="I4" s="2"/>
      <c r="J4" s="2"/>
      <c r="K4" s="2"/>
      <c r="L4" s="2"/>
      <c r="M4" s="2"/>
      <c r="N4" s="2"/>
      <c r="O4" s="2"/>
      <c r="P4" s="2"/>
      <c r="Q4" s="2"/>
      <c r="R4" s="2"/>
      <c r="S4" s="2"/>
      <c r="T4" s="2"/>
      <c r="U4" s="2"/>
      <c r="V4" s="2"/>
      <c r="W4" s="2"/>
      <c r="X4" s="2"/>
      <c r="Y4" s="2"/>
      <c r="Z4" s="2"/>
    </row>
    <row r="5" spans="1:26" x14ac:dyDescent="0.2">
      <c r="A5" s="9" t="s">
        <v>6</v>
      </c>
      <c r="B5" s="26">
        <v>168</v>
      </c>
      <c r="C5" s="10" t="s">
        <v>7</v>
      </c>
      <c r="D5" s="8" t="s">
        <v>8</v>
      </c>
      <c r="E5" s="2"/>
      <c r="F5" s="2"/>
      <c r="G5" s="2"/>
      <c r="H5" s="2"/>
      <c r="I5" s="2"/>
      <c r="J5" s="2"/>
      <c r="K5" s="2"/>
      <c r="L5" s="2"/>
      <c r="M5" s="2"/>
      <c r="N5" s="2"/>
      <c r="O5" s="2"/>
      <c r="P5" s="2"/>
      <c r="Q5" s="2"/>
      <c r="R5" s="2"/>
      <c r="S5" s="2"/>
      <c r="T5" s="2"/>
      <c r="U5" s="2"/>
      <c r="V5" s="2"/>
      <c r="W5" s="2"/>
      <c r="X5" s="2"/>
      <c r="Y5" s="2"/>
      <c r="Z5" s="2"/>
    </row>
    <row r="6" spans="1:26" x14ac:dyDescent="0.2">
      <c r="A6" s="9" t="s">
        <v>9</v>
      </c>
      <c r="B6" s="26">
        <v>30</v>
      </c>
      <c r="C6" s="10" t="s">
        <v>7</v>
      </c>
      <c r="D6" s="8" t="s">
        <v>10</v>
      </c>
      <c r="E6" s="2"/>
      <c r="F6" s="2"/>
      <c r="G6" s="2"/>
      <c r="H6" s="2"/>
      <c r="I6" s="2"/>
      <c r="J6" s="2"/>
      <c r="K6" s="2"/>
      <c r="L6" s="2"/>
      <c r="M6" s="2"/>
      <c r="N6" s="2"/>
      <c r="O6" s="2"/>
      <c r="P6" s="2"/>
      <c r="Q6" s="2"/>
      <c r="R6" s="2"/>
      <c r="S6" s="2"/>
      <c r="T6" s="2"/>
      <c r="U6" s="2"/>
      <c r="V6" s="2"/>
      <c r="W6" s="2"/>
      <c r="X6" s="2"/>
      <c r="Y6" s="2"/>
      <c r="Z6" s="2"/>
    </row>
    <row r="7" spans="1:26" x14ac:dyDescent="0.2">
      <c r="A7" s="9" t="s">
        <v>11</v>
      </c>
      <c r="B7" s="27">
        <v>1.25</v>
      </c>
      <c r="C7" s="10" t="s">
        <v>12</v>
      </c>
      <c r="D7" s="8" t="s">
        <v>13</v>
      </c>
      <c r="E7" s="2"/>
      <c r="F7" s="2"/>
      <c r="G7" s="2"/>
      <c r="H7" s="2"/>
      <c r="I7" s="2"/>
      <c r="J7" s="2"/>
      <c r="K7" s="2"/>
      <c r="L7" s="2"/>
      <c r="M7" s="2"/>
      <c r="N7" s="2"/>
      <c r="O7" s="2"/>
      <c r="P7" s="2"/>
      <c r="Q7" s="2"/>
      <c r="R7" s="2"/>
      <c r="S7" s="2"/>
      <c r="T7" s="2"/>
      <c r="U7" s="2"/>
      <c r="V7" s="2"/>
      <c r="W7" s="2"/>
      <c r="X7" s="2"/>
      <c r="Y7" s="2"/>
      <c r="Z7" s="2"/>
    </row>
    <row r="8" spans="1:26" x14ac:dyDescent="0.2">
      <c r="A8" s="11" t="s">
        <v>14</v>
      </c>
      <c r="B8" s="28">
        <v>100</v>
      </c>
      <c r="C8" s="12" t="s">
        <v>4</v>
      </c>
      <c r="D8" s="8" t="s">
        <v>15</v>
      </c>
      <c r="E8" s="2"/>
      <c r="F8" s="2"/>
      <c r="G8" s="2"/>
      <c r="H8" s="2"/>
      <c r="I8" s="2"/>
      <c r="J8" s="2"/>
      <c r="K8" s="2"/>
      <c r="L8" s="2"/>
      <c r="M8" s="2"/>
      <c r="N8" s="2"/>
      <c r="O8" s="2"/>
      <c r="P8" s="2"/>
      <c r="Q8" s="2"/>
      <c r="R8" s="2"/>
      <c r="S8" s="2"/>
      <c r="T8" s="2"/>
      <c r="U8" s="2"/>
      <c r="V8" s="2"/>
      <c r="W8" s="2"/>
      <c r="X8" s="2"/>
      <c r="Y8" s="2"/>
      <c r="Z8" s="2"/>
    </row>
    <row r="9" spans="1:26" x14ac:dyDescent="0.2">
      <c r="A9" s="2"/>
      <c r="B9" s="13" t="s">
        <v>16</v>
      </c>
      <c r="C9" s="2"/>
      <c r="D9" s="2"/>
      <c r="E9" s="2"/>
      <c r="F9" s="2"/>
      <c r="G9" s="2"/>
      <c r="H9" s="2"/>
      <c r="I9" s="2"/>
      <c r="J9" s="2"/>
      <c r="K9" s="2"/>
      <c r="L9" s="2"/>
      <c r="M9" s="2"/>
      <c r="N9" s="2"/>
      <c r="O9" s="2"/>
      <c r="P9" s="2"/>
      <c r="Q9" s="2"/>
      <c r="R9" s="2"/>
      <c r="S9" s="2"/>
      <c r="T9" s="2"/>
      <c r="U9" s="2"/>
      <c r="V9" s="2"/>
      <c r="W9" s="2"/>
      <c r="X9" s="2"/>
      <c r="Y9" s="2"/>
      <c r="Z9" s="2"/>
    </row>
    <row r="10" spans="1:26" x14ac:dyDescent="0.2">
      <c r="A10" s="6" t="s">
        <v>17</v>
      </c>
      <c r="B10" s="14">
        <f>IFERROR(B11+B12,"")</f>
        <v>300000</v>
      </c>
      <c r="C10" s="7" t="s">
        <v>4</v>
      </c>
      <c r="D10" s="2"/>
      <c r="E10" s="2"/>
      <c r="F10" s="2"/>
      <c r="G10" s="2"/>
      <c r="H10" s="2"/>
      <c r="I10" s="2"/>
      <c r="J10" s="2"/>
      <c r="K10" s="2"/>
      <c r="L10" s="2"/>
      <c r="M10" s="2"/>
      <c r="N10" s="2"/>
      <c r="O10" s="2"/>
      <c r="P10" s="2"/>
      <c r="Q10" s="2"/>
      <c r="R10" s="2"/>
      <c r="S10" s="2"/>
      <c r="T10" s="2"/>
      <c r="U10" s="2"/>
      <c r="V10" s="2"/>
      <c r="W10" s="2"/>
      <c r="X10" s="2"/>
      <c r="Y10" s="2"/>
      <c r="Z10" s="2"/>
    </row>
    <row r="11" spans="1:26" x14ac:dyDescent="0.2">
      <c r="A11" s="15" t="s">
        <v>18</v>
      </c>
      <c r="B11" s="16">
        <f>IFERROR(B4-B12,"")</f>
        <v>245200</v>
      </c>
      <c r="C11" s="17" t="s">
        <v>4</v>
      </c>
      <c r="D11" s="2"/>
      <c r="E11" s="2"/>
      <c r="F11" s="2"/>
      <c r="G11" s="2"/>
      <c r="H11" s="2"/>
      <c r="I11" s="2"/>
      <c r="J11" s="2"/>
      <c r="K11" s="2"/>
      <c r="L11" s="2"/>
      <c r="M11" s="2"/>
      <c r="N11" s="2"/>
      <c r="O11" s="2"/>
      <c r="P11" s="2"/>
      <c r="Q11" s="2"/>
      <c r="R11" s="2"/>
      <c r="S11" s="2"/>
      <c r="T11" s="2"/>
      <c r="U11" s="2"/>
      <c r="V11" s="2"/>
      <c r="W11" s="2"/>
      <c r="X11" s="2"/>
      <c r="Y11" s="2"/>
      <c r="Z11" s="2"/>
    </row>
    <row r="12" spans="1:26" x14ac:dyDescent="0.2">
      <c r="A12" s="15" t="s">
        <v>19</v>
      </c>
      <c r="B12" s="16">
        <f>IFERROR(CEILING(B4*B7*B6/(B5+B7*B6),B8),"")</f>
        <v>54800</v>
      </c>
      <c r="C12" s="17" t="s">
        <v>4</v>
      </c>
      <c r="D12" s="2"/>
      <c r="E12" s="2"/>
      <c r="F12" s="2"/>
      <c r="G12" s="2"/>
      <c r="H12" s="2"/>
      <c r="I12" s="2"/>
      <c r="J12" s="2"/>
      <c r="K12" s="2"/>
      <c r="L12" s="2"/>
      <c r="M12" s="2"/>
      <c r="N12" s="2"/>
      <c r="O12" s="2"/>
      <c r="P12" s="2"/>
      <c r="Q12" s="2"/>
      <c r="R12" s="2"/>
      <c r="S12" s="2"/>
      <c r="T12" s="2"/>
      <c r="U12" s="2"/>
      <c r="V12" s="2"/>
      <c r="W12" s="2"/>
      <c r="X12" s="2"/>
      <c r="Y12" s="2"/>
      <c r="Z12" s="2"/>
    </row>
    <row r="13" spans="1:26" x14ac:dyDescent="0.2">
      <c r="A13" s="11" t="s">
        <v>20</v>
      </c>
      <c r="B13" s="18">
        <f>IFERROR(B11/B5,"")</f>
        <v>1459.5238095238096</v>
      </c>
      <c r="C13" s="12" t="s">
        <v>4</v>
      </c>
      <c r="D13" s="19" t="s">
        <v>21</v>
      </c>
      <c r="E13" s="2"/>
      <c r="F13" s="2"/>
      <c r="G13" s="2"/>
      <c r="H13" s="2"/>
      <c r="I13" s="2"/>
      <c r="J13" s="2"/>
      <c r="K13" s="2"/>
      <c r="L13" s="2"/>
      <c r="M13" s="2"/>
      <c r="N13" s="2"/>
      <c r="O13" s="2"/>
      <c r="P13" s="2"/>
      <c r="Q13" s="2"/>
      <c r="R13" s="2"/>
      <c r="S13" s="2"/>
      <c r="T13" s="2"/>
      <c r="U13" s="2"/>
      <c r="V13" s="2"/>
      <c r="W13" s="2"/>
      <c r="X13" s="2"/>
      <c r="Y13" s="2"/>
      <c r="Z13" s="2"/>
    </row>
    <row r="14" spans="1:2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20" x14ac:dyDescent="0.2">
      <c r="A15" s="20" t="s">
        <v>22</v>
      </c>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
      <c r="A16" s="2" t="s">
        <v>23</v>
      </c>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
      <c r="A17" s="2" t="s">
        <v>24</v>
      </c>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20" x14ac:dyDescent="0.2">
      <c r="A19" s="20" t="s">
        <v>25</v>
      </c>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
      <c r="A20" s="2" t="s">
        <v>26</v>
      </c>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
      <c r="A21" s="24" t="s">
        <v>27</v>
      </c>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
      <c r="A22" s="24" t="s">
        <v>28</v>
      </c>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
      <c r="A23" s="24" t="s">
        <v>29</v>
      </c>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
      <c r="A24" s="21" t="s">
        <v>30</v>
      </c>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20" x14ac:dyDescent="0.2">
      <c r="A26" s="20" t="s">
        <v>31</v>
      </c>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
      <c r="A27" s="2" t="s">
        <v>32</v>
      </c>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
      <c r="A28" s="2" t="s">
        <v>33</v>
      </c>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
      <c r="A29" s="22" t="s">
        <v>34</v>
      </c>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t="s">
        <v>35</v>
      </c>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t="s">
        <v>36</v>
      </c>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3" t="s">
        <v>37</v>
      </c>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t="s">
        <v>38</v>
      </c>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sheetProtection sheet="1" objects="1" scenarios="1" selectLockedCells="1"/>
  <phoneticPr fontId="1"/>
  <dataValidations count="2">
    <dataValidation type="decimal" operator="greaterThan" allowBlank="1" showDropDown="1" showInputMessage="1" prompt="半角数字で入力してください" sqref="B4:B7" xr:uid="{00000000-0002-0000-0000-000000000000}">
      <formula1>0</formula1>
    </dataValidation>
    <dataValidation type="list" allowBlank="1" showErrorMessage="1" sqref="B8" xr:uid="{00000000-0002-0000-0000-000001000000}">
      <formula1>"1000,100,10,1"</formula1>
    </dataValidation>
  </dataValidations>
  <hyperlinks>
    <hyperlink ref="A29" r:id="rId1" xr:uid="{00000000-0004-0000-0000-000000000000}"/>
    <hyperlink ref="A32" r:id="rId2"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固定残業代の計算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OSA-MAC40</cp:lastModifiedBy>
  <dcterms:modified xsi:type="dcterms:W3CDTF">2024-08-19T04:44:34Z</dcterms:modified>
</cp:coreProperties>
</file>